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\_tutos\"/>
    </mc:Choice>
  </mc:AlternateContent>
  <bookViews>
    <workbookView xWindow="120" yWindow="30" windowWidth="24920" windowHeight="12590"/>
  </bookViews>
  <sheets>
    <sheet name="Tuto4" sheetId="1" r:id="rId1"/>
    <sheet name="LISTE 1" sheetId="2" r:id="rId2"/>
  </sheets>
  <calcPr calcId="162913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" i="2"/>
  <c r="C12" i="1" l="1"/>
  <c r="G12" i="1"/>
  <c r="D12" i="1"/>
  <c r="D11" i="1"/>
  <c r="C11" i="1"/>
  <c r="F11" i="1"/>
  <c r="E12" i="1"/>
  <c r="E11" i="1"/>
  <c r="F12" i="1"/>
  <c r="G11" i="1"/>
</calcChain>
</file>

<file path=xl/sharedStrings.xml><?xml version="1.0" encoding="utf-8"?>
<sst xmlns="http://schemas.openxmlformats.org/spreadsheetml/2006/main" count="42" uniqueCount="15">
  <si>
    <t>Date</t>
  </si>
  <si>
    <t>Modele</t>
  </si>
  <si>
    <t>Clef</t>
  </si>
  <si>
    <t>Prix</t>
  </si>
  <si>
    <t>Modele 1</t>
  </si>
  <si>
    <t>Modele 2</t>
  </si>
  <si>
    <t>ETAPE 1 :</t>
  </si>
  <si>
    <t>ETAPE 2 :</t>
  </si>
  <si>
    <t>Créer un tableau dans une autre feuille</t>
  </si>
  <si>
    <t>Créer un tableau avec des données par date et par modèle (voir feuille "Liste 1")</t>
  </si>
  <si>
    <t>Créer un tableau sur la droite avec une clef qui concatene date + modele</t>
  </si>
  <si>
    <t>ETAPE 3 :</t>
  </si>
  <si>
    <t>ETAPE 4 :</t>
  </si>
  <si>
    <t>Faites une recherchev de chaque cellule en concatenant les deux cellules recherchées</t>
  </si>
  <si>
    <r>
      <t xml:space="preserve">Source : </t>
    </r>
    <r>
      <rPr>
        <b/>
        <u/>
        <sz val="11"/>
        <color theme="1"/>
        <rFont val="Calibri"/>
        <family val="2"/>
        <scheme val="minor"/>
      </rPr>
      <t>www.antoinejeanjean.fr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</si>
</sst>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activeCell="B14" sqref="B14:H14"/>
    </sheetView>
  </sheetViews>
  <sheetFormatPr baseColWidth="10" defaultColWidth="11.453125" defaultRowHeight="36.75" customHeight="1" x14ac:dyDescent="0.35"/>
  <cols>
    <col min="1" max="2" width="11.453125" style="1"/>
    <col min="3" max="7" width="10.7265625" style="1" customWidth="1"/>
    <col min="8" max="16384" width="11.453125" style="1"/>
  </cols>
  <sheetData>
    <row r="2" spans="2:10" s="2" customFormat="1" ht="19.5" customHeight="1" x14ac:dyDescent="0.35">
      <c r="B2" s="7"/>
      <c r="C2" s="8" t="s">
        <v>6</v>
      </c>
      <c r="D2" s="9" t="s">
        <v>9</v>
      </c>
      <c r="E2" s="9"/>
      <c r="F2" s="9"/>
      <c r="G2" s="9"/>
      <c r="H2" s="9"/>
      <c r="I2" s="9"/>
      <c r="J2" s="9"/>
    </row>
    <row r="3" spans="2:10" s="2" customFormat="1" ht="19.5" customHeight="1" x14ac:dyDescent="0.35"/>
    <row r="4" spans="2:10" s="2" customFormat="1" ht="19.5" customHeight="1" x14ac:dyDescent="0.35">
      <c r="B4" s="7"/>
      <c r="C4" s="8" t="s">
        <v>7</v>
      </c>
      <c r="D4" s="9" t="s">
        <v>10</v>
      </c>
      <c r="E4" s="9"/>
      <c r="F4" s="9"/>
      <c r="G4" s="9"/>
      <c r="H4" s="9"/>
      <c r="I4" s="9"/>
      <c r="J4" s="9"/>
    </row>
    <row r="5" spans="2:10" s="2" customFormat="1" ht="19.5" customHeight="1" x14ac:dyDescent="0.35"/>
    <row r="6" spans="2:10" s="2" customFormat="1" ht="19.5" customHeight="1" x14ac:dyDescent="0.35">
      <c r="B6" s="7"/>
      <c r="C6" s="8" t="s">
        <v>11</v>
      </c>
      <c r="D6" s="9" t="s">
        <v>8</v>
      </c>
      <c r="E6" s="9"/>
      <c r="F6" s="9"/>
      <c r="G6" s="9"/>
      <c r="H6" s="9"/>
      <c r="I6" s="9"/>
      <c r="J6" s="9"/>
    </row>
    <row r="7" spans="2:10" s="2" customFormat="1" ht="19.5" customHeight="1" x14ac:dyDescent="0.35"/>
    <row r="8" spans="2:10" s="2" customFormat="1" ht="19.5" customHeight="1" x14ac:dyDescent="0.35">
      <c r="B8" s="7"/>
      <c r="C8" s="8" t="s">
        <v>12</v>
      </c>
      <c r="D8" s="9" t="s">
        <v>13</v>
      </c>
      <c r="E8" s="9"/>
      <c r="F8" s="9"/>
      <c r="G8" s="9"/>
      <c r="H8" s="9"/>
      <c r="I8" s="9"/>
      <c r="J8" s="9"/>
    </row>
    <row r="9" spans="2:10" s="2" customFormat="1" ht="19.5" customHeight="1" x14ac:dyDescent="0.35"/>
    <row r="10" spans="2:10" ht="36.75" customHeight="1" x14ac:dyDescent="0.35">
      <c r="C10" s="6">
        <v>41772</v>
      </c>
      <c r="D10" s="6">
        <v>41778</v>
      </c>
      <c r="E10" s="6">
        <v>41771</v>
      </c>
      <c r="F10" s="6">
        <v>41776</v>
      </c>
      <c r="G10" s="6">
        <v>41781</v>
      </c>
    </row>
    <row r="11" spans="2:10" ht="36.75" customHeight="1" x14ac:dyDescent="0.35">
      <c r="B11" s="3" t="s">
        <v>4</v>
      </c>
      <c r="C11" s="10">
        <f>VLOOKUP(CONCATENATE(C$10,";",$B11),'LISTE 1'!$F:$G,2,FALSE)</f>
        <v>148</v>
      </c>
      <c r="D11" s="10">
        <f>VLOOKUP(CONCATENATE(D$10,";",$B11),'LISTE 1'!$F:$G,2,FALSE)</f>
        <v>139.339062111348</v>
      </c>
      <c r="E11" s="10">
        <f>VLOOKUP(CONCATENATE(E$10,";",$B11),'LISTE 1'!$F:$G,2,FALSE)</f>
        <v>150</v>
      </c>
      <c r="F11" s="10">
        <f>VLOOKUP(CONCATENATE(F$10,";",$B11),'LISTE 1'!$F:$G,2,FALSE)</f>
        <v>142.16820948</v>
      </c>
      <c r="G11" s="10">
        <f>VLOOKUP(CONCATENATE(G$10,";",$B11),'LISTE 1'!$F:$G,2,FALSE)</f>
        <v>135.20055262757887</v>
      </c>
    </row>
    <row r="12" spans="2:10" ht="36.75" customHeight="1" x14ac:dyDescent="0.35">
      <c r="B12" s="3" t="s">
        <v>5</v>
      </c>
      <c r="C12" s="10">
        <f>VLOOKUP(CONCATENATE(C$10,";",$B12),'LISTE 1'!$F:$G,2,FALSE)</f>
        <v>242.55</v>
      </c>
      <c r="D12" s="10">
        <f>VLOOKUP(CONCATENATE(D$10,";",$B12),'LISTE 1'!$F:$G,2,FALSE)</f>
        <v>228.35601023721259</v>
      </c>
      <c r="E12" s="10">
        <f>VLOOKUP(CONCATENATE(E$10,";",$B12),'LISTE 1'!$F:$G,2,FALSE)</f>
        <v>245</v>
      </c>
      <c r="F12" s="10">
        <f>VLOOKUP(CONCATENATE(F$10,";",$B12),'LISTE 1'!$F:$G,2,FALSE)</f>
        <v>232.99256222550002</v>
      </c>
      <c r="G12" s="10">
        <f>VLOOKUP(CONCATENATE(G$10,";",$B12),'LISTE 1'!$F:$G,2,FALSE)</f>
        <v>221.57360837715711</v>
      </c>
    </row>
    <row r="14" spans="2:10" ht="36.75" customHeight="1" x14ac:dyDescent="0.35">
      <c r="B14" s="11" t="s">
        <v>14</v>
      </c>
      <c r="C14" s="11"/>
      <c r="D14" s="11"/>
      <c r="E14" s="11"/>
      <c r="F14" s="11"/>
      <c r="G14" s="11"/>
      <c r="H14" s="11"/>
    </row>
  </sheetData>
  <mergeCells count="1">
    <mergeCell ref="B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B26" activeCellId="4" sqref="B4:C4 B10:C10 B16:C16 B21:C21 B26:C26"/>
    </sheetView>
  </sheetViews>
  <sheetFormatPr baseColWidth="10" defaultColWidth="11.453125" defaultRowHeight="14.5" x14ac:dyDescent="0.35"/>
  <cols>
    <col min="1" max="1" width="11.453125" style="2"/>
    <col min="2" max="2" width="15.7265625" style="2" customWidth="1"/>
    <col min="3" max="5" width="11.453125" style="2"/>
    <col min="6" max="6" width="18" style="2" customWidth="1"/>
    <col min="7" max="16384" width="11.453125" style="2"/>
  </cols>
  <sheetData>
    <row r="2" spans="2:7" x14ac:dyDescent="0.35">
      <c r="B2" s="3" t="s">
        <v>0</v>
      </c>
      <c r="C2" s="3" t="s">
        <v>1</v>
      </c>
      <c r="D2" s="3" t="s">
        <v>3</v>
      </c>
      <c r="F2" s="3" t="s">
        <v>2</v>
      </c>
      <c r="G2" s="3" t="s">
        <v>3</v>
      </c>
    </row>
    <row r="3" spans="2:7" x14ac:dyDescent="0.35">
      <c r="B3" s="4">
        <v>41771</v>
      </c>
      <c r="C3" s="3" t="s">
        <v>4</v>
      </c>
      <c r="D3" s="5">
        <v>150</v>
      </c>
      <c r="F3" s="3" t="str">
        <f t="shared" ref="F3:F28" si="0">CONCATENATE(B3,";",C3)</f>
        <v>41771;Modele 1</v>
      </c>
      <c r="G3" s="5">
        <f>D3</f>
        <v>150</v>
      </c>
    </row>
    <row r="4" spans="2:7" x14ac:dyDescent="0.35">
      <c r="B4" s="4">
        <v>41772</v>
      </c>
      <c r="C4" s="3" t="s">
        <v>4</v>
      </c>
      <c r="D4" s="5">
        <v>148</v>
      </c>
      <c r="F4" s="3" t="str">
        <f t="shared" si="0"/>
        <v>41772;Modele 1</v>
      </c>
      <c r="G4" s="5">
        <f t="shared" ref="G4:G28" si="1">D4</f>
        <v>148</v>
      </c>
    </row>
    <row r="5" spans="2:7" x14ac:dyDescent="0.35">
      <c r="B5" s="4">
        <v>41773</v>
      </c>
      <c r="C5" s="3" t="s">
        <v>4</v>
      </c>
      <c r="D5" s="5">
        <v>146.52000000000001</v>
      </c>
      <c r="F5" s="3" t="str">
        <f t="shared" si="0"/>
        <v>41773;Modele 1</v>
      </c>
      <c r="G5" s="5">
        <f t="shared" si="1"/>
        <v>146.52000000000001</v>
      </c>
    </row>
    <row r="6" spans="2:7" x14ac:dyDescent="0.35">
      <c r="B6" s="4">
        <v>41774</v>
      </c>
      <c r="C6" s="3" t="s">
        <v>4</v>
      </c>
      <c r="D6" s="5">
        <v>145.0548</v>
      </c>
      <c r="F6" s="3" t="str">
        <f t="shared" si="0"/>
        <v>41774;Modele 1</v>
      </c>
      <c r="G6" s="5">
        <f t="shared" si="1"/>
        <v>145.0548</v>
      </c>
    </row>
    <row r="7" spans="2:7" x14ac:dyDescent="0.35">
      <c r="B7" s="4">
        <v>41775</v>
      </c>
      <c r="C7" s="3" t="s">
        <v>4</v>
      </c>
      <c r="D7" s="5">
        <v>143.604252</v>
      </c>
      <c r="F7" s="3" t="str">
        <f t="shared" si="0"/>
        <v>41775;Modele 1</v>
      </c>
      <c r="G7" s="5">
        <f t="shared" si="1"/>
        <v>143.604252</v>
      </c>
    </row>
    <row r="8" spans="2:7" x14ac:dyDescent="0.35">
      <c r="B8" s="4">
        <v>41776</v>
      </c>
      <c r="C8" s="3" t="s">
        <v>4</v>
      </c>
      <c r="D8" s="5">
        <v>142.16820948</v>
      </c>
      <c r="F8" s="3" t="str">
        <f t="shared" si="0"/>
        <v>41776;Modele 1</v>
      </c>
      <c r="G8" s="5">
        <f t="shared" si="1"/>
        <v>142.16820948</v>
      </c>
    </row>
    <row r="9" spans="2:7" x14ac:dyDescent="0.35">
      <c r="B9" s="4">
        <v>41777</v>
      </c>
      <c r="C9" s="3" t="s">
        <v>4</v>
      </c>
      <c r="D9" s="5">
        <v>140.74652738520001</v>
      </c>
      <c r="F9" s="3" t="str">
        <f t="shared" si="0"/>
        <v>41777;Modele 1</v>
      </c>
      <c r="G9" s="5">
        <f t="shared" si="1"/>
        <v>140.74652738520001</v>
      </c>
    </row>
    <row r="10" spans="2:7" x14ac:dyDescent="0.35">
      <c r="B10" s="4">
        <v>41778</v>
      </c>
      <c r="C10" s="3" t="s">
        <v>4</v>
      </c>
      <c r="D10" s="5">
        <v>139.339062111348</v>
      </c>
      <c r="F10" s="3" t="str">
        <f t="shared" si="0"/>
        <v>41778;Modele 1</v>
      </c>
      <c r="G10" s="5">
        <f t="shared" si="1"/>
        <v>139.339062111348</v>
      </c>
    </row>
    <row r="11" spans="2:7" x14ac:dyDescent="0.35">
      <c r="B11" s="4">
        <v>41779</v>
      </c>
      <c r="C11" s="3" t="s">
        <v>4</v>
      </c>
      <c r="D11" s="5">
        <v>137.94567149023453</v>
      </c>
      <c r="F11" s="3" t="str">
        <f t="shared" si="0"/>
        <v>41779;Modele 1</v>
      </c>
      <c r="G11" s="5">
        <f t="shared" si="1"/>
        <v>137.94567149023453</v>
      </c>
    </row>
    <row r="12" spans="2:7" x14ac:dyDescent="0.35">
      <c r="B12" s="4">
        <v>41780</v>
      </c>
      <c r="C12" s="3" t="s">
        <v>4</v>
      </c>
      <c r="D12" s="5">
        <v>136.56621477533218</v>
      </c>
      <c r="F12" s="3" t="str">
        <f t="shared" si="0"/>
        <v>41780;Modele 1</v>
      </c>
      <c r="G12" s="5">
        <f t="shared" si="1"/>
        <v>136.56621477533218</v>
      </c>
    </row>
    <row r="13" spans="2:7" x14ac:dyDescent="0.35">
      <c r="B13" s="4">
        <v>41781</v>
      </c>
      <c r="C13" s="3" t="s">
        <v>4</v>
      </c>
      <c r="D13" s="5">
        <v>135.20055262757887</v>
      </c>
      <c r="F13" s="3" t="str">
        <f t="shared" si="0"/>
        <v>41781;Modele 1</v>
      </c>
      <c r="G13" s="5">
        <f t="shared" si="1"/>
        <v>135.20055262757887</v>
      </c>
    </row>
    <row r="14" spans="2:7" x14ac:dyDescent="0.35">
      <c r="B14" s="4">
        <v>41782</v>
      </c>
      <c r="C14" s="3" t="s">
        <v>4</v>
      </c>
      <c r="D14" s="5">
        <v>133.84854710130307</v>
      </c>
      <c r="F14" s="3" t="str">
        <f t="shared" si="0"/>
        <v>41782;Modele 1</v>
      </c>
      <c r="G14" s="5">
        <f t="shared" si="1"/>
        <v>133.84854710130307</v>
      </c>
    </row>
    <row r="15" spans="2:7" x14ac:dyDescent="0.35">
      <c r="B15" s="4">
        <v>41783</v>
      </c>
      <c r="C15" s="3" t="s">
        <v>4</v>
      </c>
      <c r="D15" s="5">
        <v>132.51006163029004</v>
      </c>
      <c r="F15" s="3" t="str">
        <f t="shared" si="0"/>
        <v>41783;Modele 1</v>
      </c>
      <c r="G15" s="5">
        <f t="shared" si="1"/>
        <v>132.51006163029004</v>
      </c>
    </row>
    <row r="16" spans="2:7" x14ac:dyDescent="0.35">
      <c r="B16" s="4">
        <v>41771</v>
      </c>
      <c r="C16" s="3" t="s">
        <v>5</v>
      </c>
      <c r="D16" s="5">
        <v>245</v>
      </c>
      <c r="F16" s="3" t="str">
        <f t="shared" si="0"/>
        <v>41771;Modele 2</v>
      </c>
      <c r="G16" s="5">
        <f t="shared" si="1"/>
        <v>245</v>
      </c>
    </row>
    <row r="17" spans="2:7" x14ac:dyDescent="0.35">
      <c r="B17" s="4">
        <v>41772</v>
      </c>
      <c r="C17" s="3" t="s">
        <v>5</v>
      </c>
      <c r="D17" s="5">
        <v>242.55</v>
      </c>
      <c r="F17" s="3" t="str">
        <f t="shared" si="0"/>
        <v>41772;Modele 2</v>
      </c>
      <c r="G17" s="5">
        <f t="shared" si="1"/>
        <v>242.55</v>
      </c>
    </row>
    <row r="18" spans="2:7" x14ac:dyDescent="0.35">
      <c r="B18" s="4">
        <v>41773</v>
      </c>
      <c r="C18" s="3" t="s">
        <v>5</v>
      </c>
      <c r="D18" s="5">
        <v>240.12450000000001</v>
      </c>
      <c r="F18" s="3" t="str">
        <f t="shared" si="0"/>
        <v>41773;Modele 2</v>
      </c>
      <c r="G18" s="5">
        <f t="shared" si="1"/>
        <v>240.12450000000001</v>
      </c>
    </row>
    <row r="19" spans="2:7" x14ac:dyDescent="0.35">
      <c r="B19" s="4">
        <v>41774</v>
      </c>
      <c r="C19" s="3" t="s">
        <v>5</v>
      </c>
      <c r="D19" s="5">
        <v>237.72325500000002</v>
      </c>
      <c r="F19" s="3" t="str">
        <f t="shared" si="0"/>
        <v>41774;Modele 2</v>
      </c>
      <c r="G19" s="5">
        <f t="shared" si="1"/>
        <v>237.72325500000002</v>
      </c>
    </row>
    <row r="20" spans="2:7" x14ac:dyDescent="0.35">
      <c r="B20" s="4">
        <v>41775</v>
      </c>
      <c r="C20" s="3" t="s">
        <v>5</v>
      </c>
      <c r="D20" s="5">
        <v>235.34602245000002</v>
      </c>
      <c r="F20" s="3" t="str">
        <f t="shared" si="0"/>
        <v>41775;Modele 2</v>
      </c>
      <c r="G20" s="5">
        <f t="shared" si="1"/>
        <v>235.34602245000002</v>
      </c>
    </row>
    <row r="21" spans="2:7" x14ac:dyDescent="0.35">
      <c r="B21" s="4">
        <v>41776</v>
      </c>
      <c r="C21" s="3" t="s">
        <v>5</v>
      </c>
      <c r="D21" s="5">
        <v>232.99256222550002</v>
      </c>
      <c r="F21" s="3" t="str">
        <f t="shared" si="0"/>
        <v>41776;Modele 2</v>
      </c>
      <c r="G21" s="5">
        <f t="shared" si="1"/>
        <v>232.99256222550002</v>
      </c>
    </row>
    <row r="22" spans="2:7" x14ac:dyDescent="0.35">
      <c r="B22" s="4">
        <v>41777</v>
      </c>
      <c r="C22" s="3" t="s">
        <v>5</v>
      </c>
      <c r="D22" s="5">
        <v>230.66263660324503</v>
      </c>
      <c r="F22" s="3" t="str">
        <f t="shared" si="0"/>
        <v>41777;Modele 2</v>
      </c>
      <c r="G22" s="5">
        <f t="shared" si="1"/>
        <v>230.66263660324503</v>
      </c>
    </row>
    <row r="23" spans="2:7" x14ac:dyDescent="0.35">
      <c r="B23" s="4">
        <v>41778</v>
      </c>
      <c r="C23" s="3" t="s">
        <v>5</v>
      </c>
      <c r="D23" s="5">
        <v>228.35601023721259</v>
      </c>
      <c r="F23" s="3" t="str">
        <f t="shared" si="0"/>
        <v>41778;Modele 2</v>
      </c>
      <c r="G23" s="5">
        <f t="shared" si="1"/>
        <v>228.35601023721259</v>
      </c>
    </row>
    <row r="24" spans="2:7" x14ac:dyDescent="0.35">
      <c r="B24" s="4">
        <v>41779</v>
      </c>
      <c r="C24" s="3" t="s">
        <v>5</v>
      </c>
      <c r="D24" s="5">
        <v>226.07245013484047</v>
      </c>
      <c r="F24" s="3" t="str">
        <f t="shared" si="0"/>
        <v>41779;Modele 2</v>
      </c>
      <c r="G24" s="5">
        <f t="shared" si="1"/>
        <v>226.07245013484047</v>
      </c>
    </row>
    <row r="25" spans="2:7" x14ac:dyDescent="0.35">
      <c r="B25" s="4">
        <v>41780</v>
      </c>
      <c r="C25" s="3" t="s">
        <v>5</v>
      </c>
      <c r="D25" s="5">
        <v>223.81172563349205</v>
      </c>
      <c r="F25" s="3" t="str">
        <f t="shared" si="0"/>
        <v>41780;Modele 2</v>
      </c>
      <c r="G25" s="5">
        <f t="shared" si="1"/>
        <v>223.81172563349205</v>
      </c>
    </row>
    <row r="26" spans="2:7" x14ac:dyDescent="0.35">
      <c r="B26" s="4">
        <v>41781</v>
      </c>
      <c r="C26" s="3" t="s">
        <v>5</v>
      </c>
      <c r="D26" s="5">
        <v>221.57360837715711</v>
      </c>
      <c r="F26" s="3" t="str">
        <f t="shared" si="0"/>
        <v>41781;Modele 2</v>
      </c>
      <c r="G26" s="5">
        <f t="shared" si="1"/>
        <v>221.57360837715711</v>
      </c>
    </row>
    <row r="27" spans="2:7" x14ac:dyDescent="0.35">
      <c r="B27" s="4">
        <v>41782</v>
      </c>
      <c r="C27" s="3" t="s">
        <v>5</v>
      </c>
      <c r="D27" s="5">
        <v>219.35787229338555</v>
      </c>
      <c r="F27" s="3" t="str">
        <f t="shared" si="0"/>
        <v>41782;Modele 2</v>
      </c>
      <c r="G27" s="5">
        <f t="shared" si="1"/>
        <v>219.35787229338555</v>
      </c>
    </row>
    <row r="28" spans="2:7" x14ac:dyDescent="0.35">
      <c r="B28" s="4">
        <v>41783</v>
      </c>
      <c r="C28" s="3" t="s">
        <v>5</v>
      </c>
      <c r="D28" s="5">
        <v>217.16429357045169</v>
      </c>
      <c r="F28" s="3" t="str">
        <f t="shared" si="0"/>
        <v>41783;Modele 2</v>
      </c>
      <c r="G28" s="5">
        <f t="shared" si="1"/>
        <v>217.16429357045169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Tuto4</vt:lpstr>
      <vt:lpstr>LISTE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Antoine Jeanjean</cp:lastModifiedBy>
  <dcterms:created xsi:type="dcterms:W3CDTF">2014-07-22T08:18:02Z</dcterms:created>
  <dcterms:modified xsi:type="dcterms:W3CDTF">2016-05-06T08:35:04Z</dcterms:modified>
</cp:coreProperties>
</file>